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评阅与答辩评分表" sheetId="1" r:id="rId1"/>
  </sheets>
  <calcPr calcId="144525"/>
</workbook>
</file>

<file path=xl/sharedStrings.xml><?xml version="1.0" encoding="utf-8"?>
<sst xmlns="http://schemas.openxmlformats.org/spreadsheetml/2006/main" count="69" uniqueCount="62">
  <si>
    <r>
      <rPr>
        <sz val="18"/>
        <color theme="1"/>
        <rFont val="黑体"/>
        <charset val="134"/>
      </rPr>
      <t>淮阴工学院</t>
    </r>
    <r>
      <rPr>
        <sz val="18"/>
        <color theme="1"/>
        <rFont val="Times New Roman"/>
        <charset val="134"/>
      </rPr>
      <t xml:space="preserve"> </t>
    </r>
    <r>
      <rPr>
        <sz val="18"/>
        <color rgb="FF0000FF"/>
        <rFont val="Times New Roman"/>
        <charset val="134"/>
      </rPr>
      <t>XXX</t>
    </r>
    <r>
      <rPr>
        <sz val="18"/>
        <color theme="1"/>
        <rFont val="黑体"/>
        <charset val="134"/>
      </rPr>
      <t>学院</t>
    </r>
  </si>
  <si>
    <r>
      <rPr>
        <sz val="18"/>
        <color theme="1"/>
        <rFont val="黑体"/>
        <charset val="134"/>
      </rPr>
      <t>本科生毕业设计（论文）评阅老师评分表</t>
    </r>
  </si>
  <si>
    <t>专业班级</t>
  </si>
  <si>
    <r>
      <rPr>
        <sz val="12"/>
        <color theme="1"/>
        <rFont val="黑体"/>
        <charset val="134"/>
      </rPr>
      <t>学生姓名</t>
    </r>
  </si>
  <si>
    <r>
      <rPr>
        <b/>
        <sz val="12"/>
        <color theme="1"/>
        <rFont val="宋体"/>
        <charset val="134"/>
      </rPr>
      <t xml:space="preserve">学 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黑体"/>
        <charset val="134"/>
      </rPr>
      <t>号</t>
    </r>
  </si>
  <si>
    <t>课题名称</t>
  </si>
  <si>
    <t>评阅老师</t>
  </si>
  <si>
    <t>职  称</t>
  </si>
  <si>
    <t>工作单位</t>
  </si>
  <si>
    <t>评价项目</t>
  </si>
  <si>
    <t>评价内容</t>
  </si>
  <si>
    <t>满分</t>
  </si>
  <si>
    <t>实际得分</t>
  </si>
  <si>
    <t>小计</t>
  </si>
  <si>
    <r>
      <rPr>
        <b/>
        <sz val="12"/>
        <color rgb="FF0000FF"/>
        <rFont val="宋体"/>
        <charset val="134"/>
      </rPr>
      <t>文献调查与论证</t>
    </r>
    <r>
      <rPr>
        <b/>
        <sz val="12"/>
        <color rgb="FF0000FF"/>
        <rFont val="Times New Roman"/>
        <charset val="134"/>
      </rPr>
      <t xml:space="preserve">
</t>
    </r>
    <r>
      <rPr>
        <b/>
        <sz val="12"/>
        <color rgb="FF0000FF"/>
        <rFont val="宋体"/>
        <charset val="134"/>
      </rPr>
      <t>（</t>
    </r>
    <r>
      <rPr>
        <b/>
        <sz val="12"/>
        <color rgb="FF0000FF"/>
        <rFont val="Times New Roman"/>
        <charset val="134"/>
      </rPr>
      <t>20</t>
    </r>
    <r>
      <rPr>
        <b/>
        <sz val="12"/>
        <color rgb="FF0000FF"/>
        <rFont val="宋体"/>
        <charset val="134"/>
      </rPr>
      <t>分）</t>
    </r>
  </si>
  <si>
    <t>能独立调研、查阅文献，有足够的中外文文献</t>
  </si>
  <si>
    <t>能准确翻译外文资料，选题恰当、术语准确、语句通顺</t>
  </si>
  <si>
    <t>能科学地综合分析资料，提出多种方案，并选出合理的研究方案并撰写开题报告</t>
  </si>
  <si>
    <r>
      <rPr>
        <b/>
        <sz val="12"/>
        <color rgb="FF0000FF"/>
        <rFont val="宋体"/>
        <charset val="134"/>
      </rPr>
      <t>分析、解决复杂工程问题</t>
    </r>
    <r>
      <rPr>
        <b/>
        <sz val="12"/>
        <color rgb="FF0000FF"/>
        <rFont val="Times New Roman"/>
        <charset val="134"/>
      </rPr>
      <t xml:space="preserve">  </t>
    </r>
    <r>
      <rPr>
        <b/>
        <sz val="12"/>
        <color rgb="FF0000FF"/>
        <rFont val="宋体"/>
        <charset val="134"/>
      </rPr>
      <t>（</t>
    </r>
    <r>
      <rPr>
        <b/>
        <sz val="12"/>
        <color rgb="FF0000FF"/>
        <rFont val="Times New Roman"/>
        <charset val="134"/>
      </rPr>
      <t>50</t>
    </r>
    <r>
      <rPr>
        <b/>
        <sz val="12"/>
        <color rgb="FF0000FF"/>
        <rFont val="宋体"/>
        <charset val="134"/>
      </rPr>
      <t>分）</t>
    </r>
  </si>
  <si>
    <t>能综合考虑社会、经济、环境、健康、安全、法律和文化等因素对方案进行分析论证</t>
  </si>
  <si>
    <t>能对课题进行理论及应用分析，立论正确、论据充分、结构严谨</t>
  </si>
  <si>
    <t>能结合工程应用，综合运用所学知识发现与解决实际问题，按期完成规定任务</t>
  </si>
  <si>
    <t>能够熟练使用现代仪器、信息技术工具、工程工具和模拟软件，进行设计、仿真、调试与验证</t>
  </si>
  <si>
    <r>
      <rPr>
        <b/>
        <sz val="12"/>
        <color rgb="FF0000FF"/>
        <rFont val="宋体"/>
        <charset val="134"/>
      </rPr>
      <t>论文规范</t>
    </r>
    <r>
      <rPr>
        <b/>
        <sz val="12"/>
        <color rgb="FF0000FF"/>
        <rFont val="Times New Roman"/>
        <charset val="134"/>
      </rPr>
      <t xml:space="preserve">         </t>
    </r>
    <r>
      <rPr>
        <b/>
        <sz val="12"/>
        <color rgb="FF0000FF"/>
        <rFont val="宋体"/>
        <charset val="134"/>
      </rPr>
      <t>（</t>
    </r>
    <r>
      <rPr>
        <b/>
        <sz val="12"/>
        <color rgb="FF0000FF"/>
        <rFont val="Times New Roman"/>
        <charset val="134"/>
      </rPr>
      <t>20</t>
    </r>
    <r>
      <rPr>
        <b/>
        <sz val="12"/>
        <color rgb="FF0000FF"/>
        <rFont val="宋体"/>
        <charset val="134"/>
      </rPr>
      <t>分）</t>
    </r>
  </si>
  <si>
    <t>论文内容完整、结构合理、论述详尽、文理通顺</t>
  </si>
  <si>
    <t>技术用语准确、图表规范，格式符合要求</t>
  </si>
  <si>
    <r>
      <t>项目管理（</t>
    </r>
    <r>
      <rPr>
        <b/>
        <sz val="12"/>
        <color rgb="FF0000FF"/>
        <rFont val="Times New Roman"/>
        <charset val="134"/>
      </rPr>
      <t>10</t>
    </r>
    <r>
      <rPr>
        <b/>
        <sz val="12"/>
        <color rgb="FF0000FF"/>
        <rFont val="宋体"/>
        <charset val="134"/>
      </rPr>
      <t>分）</t>
    </r>
  </si>
  <si>
    <t>课题实施过程完整，包含任务需求分析、方案选择与确定、课题实施与调试等，在此过程中应考虑系统性价比等因素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</si>
  <si>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计　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</si>
  <si>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评阅老师（签名）：</t>
    </r>
    <r>
      <rPr>
        <sz val="12"/>
        <color theme="1"/>
        <rFont val="Times New Roman"/>
        <charset val="134"/>
      </rPr>
      <t xml:space="preserve">                                                                 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期：</t>
    </r>
    <r>
      <rPr>
        <sz val="12"/>
        <color theme="1"/>
        <rFont val="Times New Roman"/>
        <charset val="134"/>
      </rPr>
      <t>20</t>
    </r>
    <r>
      <rPr>
        <sz val="12"/>
        <color rgb="FF0000FF"/>
        <rFont val="Times New Roman"/>
        <charset val="134"/>
      </rPr>
      <t>xx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</t>
    </r>
    <r>
      <rPr>
        <sz val="12"/>
        <color rgb="FF0000FF"/>
        <rFont val="Times New Roman"/>
        <charset val="134"/>
      </rPr>
      <t>xx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</t>
    </r>
    <r>
      <rPr>
        <sz val="12"/>
        <color rgb="FF0000FF"/>
        <rFont val="Times New Roman"/>
        <charset val="134"/>
      </rPr>
      <t>xx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日</t>
    </r>
  </si>
  <si>
    <t>本科生毕业设计（论文）毕业答辩评分表</t>
  </si>
  <si>
    <r>
      <rPr>
        <b/>
        <sz val="10.5"/>
        <color theme="1"/>
        <rFont val="宋体"/>
        <charset val="134"/>
      </rPr>
      <t>专业班级</t>
    </r>
  </si>
  <si>
    <r>
      <rPr>
        <b/>
        <sz val="10.5"/>
        <color theme="1"/>
        <rFont val="宋体"/>
        <charset val="134"/>
      </rPr>
      <t>课题名称</t>
    </r>
  </si>
  <si>
    <r>
      <rPr>
        <b/>
        <sz val="10.5"/>
        <color theme="1"/>
        <rFont val="宋体"/>
        <charset val="134"/>
      </rPr>
      <t>答辩组成员</t>
    </r>
  </si>
  <si>
    <t>记  录</t>
  </si>
  <si>
    <r>
      <rPr>
        <b/>
        <sz val="10.5"/>
        <color theme="1"/>
        <rFont val="宋体"/>
        <charset val="134"/>
      </rPr>
      <t>评价项目</t>
    </r>
  </si>
  <si>
    <r>
      <rPr>
        <b/>
        <sz val="10.5"/>
        <color rgb="FF0000FF"/>
        <rFont val="宋体"/>
        <charset val="134"/>
      </rPr>
      <t>文献调查与论证</t>
    </r>
    <r>
      <rPr>
        <b/>
        <sz val="10.5"/>
        <color rgb="FF0000FF"/>
        <rFont val="Times New Roman"/>
        <charset val="134"/>
      </rPr>
      <t xml:space="preserve">
</t>
    </r>
    <r>
      <rPr>
        <b/>
        <sz val="10.5"/>
        <color rgb="FF0000FF"/>
        <rFont val="宋体"/>
        <charset val="134"/>
      </rPr>
      <t>（</t>
    </r>
    <r>
      <rPr>
        <b/>
        <sz val="10.5"/>
        <color rgb="FF0000FF"/>
        <rFont val="Times New Roman"/>
        <charset val="134"/>
      </rPr>
      <t>10</t>
    </r>
    <r>
      <rPr>
        <b/>
        <sz val="10.5"/>
        <color rgb="FF0000FF"/>
        <rFont val="宋体"/>
        <charset val="134"/>
      </rPr>
      <t>分）</t>
    </r>
  </si>
  <si>
    <r>
      <rPr>
        <sz val="11"/>
        <color rgb="FF0000FF"/>
        <rFont val="宋体"/>
        <charset val="134"/>
      </rPr>
      <t>答辩论述时，能熟悉课题的立项依据、现状及发展趋势</t>
    </r>
    <r>
      <rPr>
        <sz val="11"/>
        <color rgb="FF0000FF"/>
        <rFont val="Times New Roman"/>
        <charset val="134"/>
      </rPr>
      <t xml:space="preserve"> </t>
    </r>
  </si>
  <si>
    <t>准备工作充分、具备必要的报告资料</t>
  </si>
  <si>
    <r>
      <rPr>
        <b/>
        <sz val="10.5"/>
        <color rgb="FF0000FF"/>
        <rFont val="宋体"/>
        <charset val="134"/>
      </rPr>
      <t>设计与过程分析（</t>
    </r>
    <r>
      <rPr>
        <b/>
        <sz val="10.5"/>
        <color rgb="FF0000FF"/>
        <rFont val="Times New Roman"/>
        <charset val="134"/>
      </rPr>
      <t>30</t>
    </r>
    <r>
      <rPr>
        <b/>
        <sz val="10.5"/>
        <color rgb="FF0000FF"/>
        <rFont val="宋体"/>
        <charset val="134"/>
      </rPr>
      <t>分）</t>
    </r>
  </si>
  <si>
    <t>熟悉研究方案并能够实施，体现本专业基本训练内容</t>
  </si>
  <si>
    <t>方案设计合理、论证充分、结论严谨、推导正确</t>
  </si>
  <si>
    <r>
      <rPr>
        <b/>
        <sz val="10.5"/>
        <color rgb="FF0000FF"/>
        <rFont val="宋体"/>
        <charset val="134"/>
      </rPr>
      <t>分析与解决复杂问题</t>
    </r>
    <r>
      <rPr>
        <b/>
        <sz val="10.5"/>
        <color rgb="FF0000FF"/>
        <rFont val="Times New Roman"/>
        <charset val="134"/>
      </rPr>
      <t xml:space="preserve">
</t>
    </r>
    <r>
      <rPr>
        <b/>
        <sz val="10.5"/>
        <color rgb="FF0000FF"/>
        <rFont val="宋体"/>
        <charset val="134"/>
      </rPr>
      <t>（</t>
    </r>
    <r>
      <rPr>
        <b/>
        <sz val="10.5"/>
        <color rgb="FF0000FF"/>
        <rFont val="Times New Roman"/>
        <charset val="134"/>
      </rPr>
      <t>40</t>
    </r>
    <r>
      <rPr>
        <b/>
        <sz val="10.5"/>
        <color rgb="FF0000FF"/>
        <rFont val="宋体"/>
        <charset val="134"/>
      </rPr>
      <t>分）</t>
    </r>
  </si>
  <si>
    <r>
      <rPr>
        <sz val="11"/>
        <color rgb="FF0000FF"/>
        <rFont val="宋体"/>
        <charset val="134"/>
      </rPr>
      <t>对研究课题表述思路清晰、语言表达准确、概念清楚、论点正确</t>
    </r>
    <r>
      <rPr>
        <sz val="11"/>
        <color rgb="FF0000FF"/>
        <rFont val="Times New Roman"/>
        <charset val="134"/>
      </rPr>
      <t xml:space="preserve"> </t>
    </r>
  </si>
  <si>
    <t>回答问题简明准确、有理论依据、基本概念清楚，在规定的时间内完成答辩汇报</t>
  </si>
  <si>
    <t>能综合运用所学知识并结合应用解答问题，体现出解决复杂工程问题的能力</t>
  </si>
  <si>
    <r>
      <rPr>
        <b/>
        <sz val="10.5"/>
        <color rgb="FF0000FF"/>
        <rFont val="宋体"/>
        <charset val="134"/>
      </rPr>
      <t>论文（设计）质量</t>
    </r>
    <r>
      <rPr>
        <b/>
        <sz val="10.5"/>
        <color rgb="FF0000FF"/>
        <rFont val="Times New Roman"/>
        <charset val="134"/>
      </rPr>
      <t xml:space="preserve">
</t>
    </r>
    <r>
      <rPr>
        <b/>
        <sz val="10.5"/>
        <color rgb="FF0000FF"/>
        <rFont val="宋体"/>
        <charset val="134"/>
      </rPr>
      <t>（</t>
    </r>
    <r>
      <rPr>
        <b/>
        <sz val="10.5"/>
        <color rgb="FF0000FF"/>
        <rFont val="Times New Roman"/>
        <charset val="134"/>
      </rPr>
      <t>20</t>
    </r>
    <r>
      <rPr>
        <b/>
        <sz val="10.5"/>
        <color rgb="FF0000FF"/>
        <rFont val="宋体"/>
        <charset val="134"/>
      </rPr>
      <t>分）</t>
    </r>
  </si>
  <si>
    <t>论文格式规范、结构严谨、文理通顺、用语准确、图表清晰</t>
  </si>
  <si>
    <t>设计工作量饱满，有应用价值</t>
  </si>
  <si>
    <r>
      <rPr>
        <b/>
        <sz val="10.5"/>
        <color theme="1"/>
        <rFont val="宋体"/>
        <charset val="134"/>
      </rPr>
      <t>合计　</t>
    </r>
  </si>
  <si>
    <r>
      <rPr>
        <b/>
        <sz val="12"/>
        <color theme="1"/>
        <rFont val="宋体"/>
        <charset val="134"/>
      </rPr>
      <t>毕业设计成绩汇总：</t>
    </r>
  </si>
  <si>
    <r>
      <rPr>
        <b/>
        <sz val="10.5"/>
        <color theme="1"/>
        <rFont val="宋体"/>
        <charset val="134"/>
      </rPr>
      <t>单项成绩</t>
    </r>
  </si>
  <si>
    <t>指导教师</t>
  </si>
  <si>
    <t>评阅教师</t>
  </si>
  <si>
    <t>答辩</t>
  </si>
  <si>
    <r>
      <rPr>
        <b/>
        <sz val="10.5"/>
        <color theme="1"/>
        <rFont val="宋体"/>
        <charset val="134"/>
      </rPr>
      <t>总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成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绩</t>
    </r>
  </si>
  <si>
    <r>
      <rPr>
        <b/>
        <sz val="10.5"/>
        <color theme="1"/>
        <rFont val="宋体"/>
        <charset val="134"/>
      </rPr>
      <t>等级：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优秀（ ）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良好（ ）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中等（ ）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及格（ ）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不及格（ ）</t>
    </r>
  </si>
  <si>
    <r>
      <rPr>
        <sz val="9"/>
        <color theme="1"/>
        <rFont val="宋体"/>
        <charset val="134"/>
      </rPr>
      <t>注：</t>
    </r>
    <r>
      <rPr>
        <sz val="9"/>
        <color theme="1"/>
        <rFont val="Times New Roman"/>
        <charset val="134"/>
      </rPr>
      <t xml:space="preserve">
1</t>
    </r>
    <r>
      <rPr>
        <sz val="9"/>
        <color theme="1"/>
        <rFont val="宋体"/>
        <charset val="134"/>
      </rPr>
      <t>、总评成绩中，指导教师评分占</t>
    </r>
    <r>
      <rPr>
        <sz val="9"/>
        <color theme="1"/>
        <rFont val="Times New Roman"/>
        <charset val="134"/>
      </rPr>
      <t>30%</t>
    </r>
    <r>
      <rPr>
        <sz val="9"/>
        <color theme="1"/>
        <rFont val="宋体"/>
        <charset val="134"/>
      </rPr>
      <t>，评阅人评分占</t>
    </r>
    <r>
      <rPr>
        <sz val="9"/>
        <color theme="1"/>
        <rFont val="Times New Roman"/>
        <charset val="134"/>
      </rPr>
      <t>30%</t>
    </r>
    <r>
      <rPr>
        <sz val="9"/>
        <color theme="1"/>
        <rFont val="宋体"/>
        <charset val="134"/>
      </rPr>
      <t>，答辩小组评分占</t>
    </r>
    <r>
      <rPr>
        <sz val="9"/>
        <color theme="1"/>
        <rFont val="Times New Roman"/>
        <charset val="134"/>
      </rPr>
      <t>40%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</si>
  <si>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分（含）以上为优秀，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分（含）</t>
    </r>
    <r>
      <rPr>
        <sz val="9"/>
        <color theme="1"/>
        <rFont val="Times New Roman"/>
        <charset val="134"/>
      </rPr>
      <t>-89</t>
    </r>
    <r>
      <rPr>
        <sz val="9"/>
        <color theme="1"/>
        <rFont val="宋体"/>
        <charset val="134"/>
      </rPr>
      <t>分为良好，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分（含）</t>
    </r>
    <r>
      <rPr>
        <sz val="9"/>
        <color theme="1"/>
        <rFont val="Times New Roman"/>
        <charset val="134"/>
      </rPr>
      <t>-79</t>
    </r>
    <r>
      <rPr>
        <sz val="9"/>
        <color theme="1"/>
        <rFont val="宋体"/>
        <charset val="134"/>
      </rPr>
      <t>分为中等，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分（含）</t>
    </r>
    <r>
      <rPr>
        <sz val="9"/>
        <color theme="1"/>
        <rFont val="Times New Roman"/>
        <charset val="134"/>
      </rPr>
      <t>-69</t>
    </r>
    <r>
      <rPr>
        <sz val="9"/>
        <color theme="1"/>
        <rFont val="宋体"/>
        <charset val="134"/>
      </rPr>
      <t>分为及格，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分以下为不及格，在等级后打</t>
    </r>
    <r>
      <rPr>
        <sz val="9"/>
        <color theme="1"/>
        <rFont val="Times New Roman"/>
        <charset val="134"/>
      </rPr>
      <t>√</t>
    </r>
    <r>
      <rPr>
        <sz val="9"/>
        <color theme="1"/>
        <rFont val="宋体"/>
        <charset val="134"/>
      </rPr>
      <t>。</t>
    </r>
  </si>
  <si>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答辩组组长（签名）：</t>
    </r>
    <r>
      <rPr>
        <b/>
        <u/>
        <sz val="10.5"/>
        <color theme="1"/>
        <rFont val="Times New Roman"/>
        <charset val="134"/>
      </rPr>
      <t xml:space="preserve">                      </t>
    </r>
    <r>
      <rPr>
        <b/>
        <sz val="10.5"/>
        <color theme="1"/>
        <rFont val="Times New Roman"/>
        <charset val="134"/>
      </rPr>
      <t xml:space="preserve">                                               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期：</t>
    </r>
    <r>
      <rPr>
        <sz val="10.5"/>
        <color theme="1"/>
        <rFont val="Times New Roman"/>
        <charset val="134"/>
      </rPr>
      <t xml:space="preserve"> 20</t>
    </r>
    <r>
      <rPr>
        <sz val="10.5"/>
        <color rgb="FF0000FF"/>
        <rFont val="Times New Roman"/>
        <charset val="134"/>
      </rPr>
      <t>xx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 xml:space="preserve"> </t>
    </r>
    <r>
      <rPr>
        <sz val="10.5"/>
        <color rgb="FF0000FF"/>
        <rFont val="Times New Roman"/>
        <charset val="134"/>
      </rPr>
      <t>xx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 xml:space="preserve"> </t>
    </r>
    <r>
      <rPr>
        <sz val="10.5"/>
        <color rgb="FF0000FF"/>
        <rFont val="Times New Roman"/>
        <charset val="134"/>
      </rPr>
      <t>xx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日</t>
    </r>
  </si>
  <si>
    <t>（如果有校内、校外指导老师的，均需签名）</t>
  </si>
  <si>
    <t>蓝色部分根据各专业情况自行修改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</si>
</sst>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8"/>
      <color theme="1"/>
      <name val="Times New Roman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b/>
      <sz val="12"/>
      <color rgb="FF0000FF"/>
      <name val="宋体"/>
      <charset val="134"/>
    </font>
    <font>
      <sz val="11"/>
      <color rgb="FF0000FF"/>
      <name val="宋体"/>
      <charset val="134"/>
    </font>
    <font>
      <sz val="12"/>
      <color rgb="FF0000FF"/>
      <name val="Times New Roman"/>
      <charset val="134"/>
    </font>
    <font>
      <b/>
      <sz val="12"/>
      <color rgb="FF0000FF"/>
      <name val="Times New Roman"/>
      <charset val="134"/>
    </font>
    <font>
      <sz val="11"/>
      <color rgb="FF0000FF"/>
      <name val="宋体"/>
      <charset val="134"/>
      <scheme val="minor"/>
    </font>
    <font>
      <b/>
      <sz val="12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0.5"/>
      <name val="宋体"/>
      <charset val="134"/>
    </font>
    <font>
      <b/>
      <sz val="10.5"/>
      <color theme="1"/>
      <name val="宋体"/>
      <charset val="134"/>
    </font>
    <font>
      <b/>
      <sz val="10.5"/>
      <color rgb="FF0000FF"/>
      <name val="宋体"/>
      <charset val="134"/>
    </font>
    <font>
      <sz val="10.5"/>
      <color rgb="FF0000FF"/>
      <name val="Times New Roman"/>
      <charset val="134"/>
    </font>
    <font>
      <b/>
      <sz val="10.5"/>
      <color rgb="FF0000FF"/>
      <name val="Times New Roman"/>
      <charset val="134"/>
    </font>
    <font>
      <sz val="10.5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.5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FF"/>
      <name val="Times New Roman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1"/>
      <color rgb="FF0000FF"/>
      <name val="Times New Roman"/>
      <charset val="134"/>
    </font>
    <font>
      <b/>
      <u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2" fillId="11" borderId="15" applyNumberFormat="0" applyAlignment="0" applyProtection="0">
      <alignment vertical="center"/>
    </xf>
    <xf numFmtId="0" fontId="43" fillId="11" borderId="11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14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0" fontId="1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16" workbookViewId="0">
      <selection activeCell="K19" sqref="K19"/>
    </sheetView>
  </sheetViews>
  <sheetFormatPr defaultColWidth="9.88333333333333" defaultRowHeight="15" outlineLevelCol="6"/>
  <cols>
    <col min="1" max="1" width="16.4416666666667" style="1" customWidth="1"/>
    <col min="2" max="2" width="13.8833333333333" customWidth="1"/>
    <col min="3" max="3" width="10.1083333333333" customWidth="1"/>
    <col min="4" max="4" width="15.4416666666667" customWidth="1"/>
    <col min="5" max="5" width="10.2083333333333" customWidth="1"/>
    <col min="6" max="6" width="12.1083333333333" style="2" customWidth="1"/>
    <col min="7" max="7" width="10.8833333333333" customWidth="1"/>
    <col min="10" max="10" width="16.4416666666667" customWidth="1"/>
    <col min="11" max="11" width="13.8833333333333" customWidth="1"/>
    <col min="12" max="12" width="10.1083333333333" customWidth="1"/>
    <col min="13" max="13" width="15.4416666666667" customWidth="1"/>
    <col min="14" max="14" width="10.2083333333333" customWidth="1"/>
    <col min="15" max="15" width="12.1083333333333" customWidth="1"/>
    <col min="16" max="16" width="10.8833333333333" customWidth="1"/>
  </cols>
  <sheetData>
    <row r="1" ht="30.75" customHeight="1" spans="1:7">
      <c r="A1" s="3" t="s">
        <v>0</v>
      </c>
      <c r="B1" s="4"/>
      <c r="C1" s="4"/>
      <c r="D1" s="4"/>
      <c r="E1" s="4"/>
      <c r="F1" s="5"/>
      <c r="G1" s="4"/>
    </row>
    <row r="2" ht="30" customHeight="1" spans="1:7">
      <c r="A2" s="6" t="s">
        <v>1</v>
      </c>
      <c r="B2" s="7"/>
      <c r="C2" s="7"/>
      <c r="D2" s="7"/>
      <c r="E2" s="7"/>
      <c r="F2" s="8"/>
      <c r="G2" s="7"/>
    </row>
    <row r="3" ht="35.25" customHeight="1" spans="1:7">
      <c r="A3" s="9" t="s">
        <v>2</v>
      </c>
      <c r="B3" s="10"/>
      <c r="C3" s="11" t="s">
        <v>3</v>
      </c>
      <c r="D3" s="12"/>
      <c r="E3" s="13" t="s">
        <v>4</v>
      </c>
      <c r="F3" s="14"/>
      <c r="G3" s="14"/>
    </row>
    <row r="4" ht="35.25" customHeight="1" spans="1:7">
      <c r="A4" s="9" t="s">
        <v>5</v>
      </c>
      <c r="B4" s="15"/>
      <c r="C4" s="16"/>
      <c r="D4" s="16"/>
      <c r="E4" s="16"/>
      <c r="F4" s="16"/>
      <c r="G4" s="16"/>
    </row>
    <row r="5" ht="35.25" customHeight="1" spans="1:7">
      <c r="A5" s="9" t="s">
        <v>6</v>
      </c>
      <c r="B5" s="17"/>
      <c r="C5" s="18" t="s">
        <v>7</v>
      </c>
      <c r="D5" s="17"/>
      <c r="E5" s="18" t="s">
        <v>8</v>
      </c>
      <c r="F5" s="19"/>
      <c r="G5" s="17"/>
    </row>
    <row r="6" ht="35.25" customHeight="1" spans="1:7">
      <c r="A6" s="9" t="s">
        <v>9</v>
      </c>
      <c r="B6" s="18" t="s">
        <v>10</v>
      </c>
      <c r="C6" s="18"/>
      <c r="D6" s="18"/>
      <c r="E6" s="18" t="s">
        <v>11</v>
      </c>
      <c r="F6" s="20" t="s">
        <v>12</v>
      </c>
      <c r="G6" s="21" t="s">
        <v>13</v>
      </c>
    </row>
    <row r="7" ht="37.5" customHeight="1" spans="1:7">
      <c r="A7" s="22" t="s">
        <v>14</v>
      </c>
      <c r="B7" s="23" t="s">
        <v>15</v>
      </c>
      <c r="C7" s="23"/>
      <c r="D7" s="23"/>
      <c r="E7" s="24">
        <v>5</v>
      </c>
      <c r="F7" s="25">
        <v>0</v>
      </c>
      <c r="G7" s="24">
        <f>F7+F8+F9</f>
        <v>0</v>
      </c>
    </row>
    <row r="8" ht="32.1" customHeight="1" spans="1:7">
      <c r="A8" s="26"/>
      <c r="B8" s="23" t="s">
        <v>16</v>
      </c>
      <c r="C8" s="23"/>
      <c r="D8" s="23"/>
      <c r="E8" s="24">
        <v>5</v>
      </c>
      <c r="F8" s="25">
        <v>0</v>
      </c>
      <c r="G8" s="24"/>
    </row>
    <row r="9" ht="37.5" customHeight="1" spans="1:7">
      <c r="A9" s="27"/>
      <c r="B9" s="23" t="s">
        <v>17</v>
      </c>
      <c r="C9" s="23"/>
      <c r="D9" s="23"/>
      <c r="E9" s="24">
        <v>10</v>
      </c>
      <c r="F9" s="25">
        <v>0</v>
      </c>
      <c r="G9" s="24"/>
    </row>
    <row r="10" ht="37.5" customHeight="1" spans="1:7">
      <c r="A10" s="22" t="s">
        <v>18</v>
      </c>
      <c r="B10" s="28" t="s">
        <v>19</v>
      </c>
      <c r="C10" s="29"/>
      <c r="D10" s="29"/>
      <c r="E10" s="24">
        <v>10</v>
      </c>
      <c r="F10" s="25">
        <v>0</v>
      </c>
      <c r="G10" s="30">
        <f>+F10+F11+F12+F13</f>
        <v>0</v>
      </c>
    </row>
    <row r="11" ht="47.1" customHeight="1" spans="1:7">
      <c r="A11" s="26"/>
      <c r="B11" s="31" t="s">
        <v>20</v>
      </c>
      <c r="C11" s="31"/>
      <c r="D11" s="31"/>
      <c r="E11" s="24">
        <v>15</v>
      </c>
      <c r="F11" s="25">
        <v>0</v>
      </c>
      <c r="G11" s="32"/>
    </row>
    <row r="12" ht="47.1" customHeight="1" spans="1:7">
      <c r="A12" s="26"/>
      <c r="B12" s="31" t="s">
        <v>21</v>
      </c>
      <c r="C12" s="31"/>
      <c r="D12" s="31"/>
      <c r="E12" s="24">
        <v>15</v>
      </c>
      <c r="F12" s="25">
        <v>0</v>
      </c>
      <c r="G12" s="32"/>
    </row>
    <row r="13" ht="57" customHeight="1" spans="1:7">
      <c r="A13" s="26"/>
      <c r="B13" s="33" t="s">
        <v>22</v>
      </c>
      <c r="C13" s="34"/>
      <c r="D13" s="35"/>
      <c r="E13" s="24">
        <v>10</v>
      </c>
      <c r="F13" s="25">
        <v>0</v>
      </c>
      <c r="G13" s="36"/>
    </row>
    <row r="14" ht="37.5" customHeight="1" spans="1:7">
      <c r="A14" s="37" t="s">
        <v>23</v>
      </c>
      <c r="B14" s="23" t="s">
        <v>24</v>
      </c>
      <c r="C14" s="23"/>
      <c r="D14" s="23"/>
      <c r="E14" s="24">
        <v>10</v>
      </c>
      <c r="F14" s="25">
        <v>0</v>
      </c>
      <c r="G14" s="38">
        <f>F14+F15</f>
        <v>0</v>
      </c>
    </row>
    <row r="15" ht="37.5" customHeight="1" spans="1:7">
      <c r="A15" s="39"/>
      <c r="B15" s="31" t="s">
        <v>25</v>
      </c>
      <c r="C15" s="31"/>
      <c r="D15" s="31"/>
      <c r="E15" s="24">
        <v>10</v>
      </c>
      <c r="F15" s="25">
        <v>0</v>
      </c>
      <c r="G15" s="40"/>
    </row>
    <row r="16" ht="57.75" customHeight="1" spans="1:7">
      <c r="A16" s="41" t="s">
        <v>26</v>
      </c>
      <c r="B16" s="42" t="s">
        <v>27</v>
      </c>
      <c r="C16" s="43"/>
      <c r="D16" s="44"/>
      <c r="E16" s="24">
        <v>10</v>
      </c>
      <c r="F16" s="25">
        <v>0</v>
      </c>
      <c r="G16" s="45">
        <f>F16</f>
        <v>0</v>
      </c>
    </row>
    <row r="17" ht="35.25" customHeight="1" spans="1:7">
      <c r="A17" s="46" t="s">
        <v>28</v>
      </c>
      <c r="B17" s="18"/>
      <c r="C17" s="18"/>
      <c r="D17" s="18"/>
      <c r="E17" s="24">
        <f>SUM(E7:E16)</f>
        <v>100</v>
      </c>
      <c r="F17" s="47">
        <f>SUM(F7:F16)</f>
        <v>0</v>
      </c>
      <c r="G17" s="47"/>
    </row>
    <row r="18" ht="45" customHeight="1" spans="1:7">
      <c r="A18" s="48" t="s">
        <v>29</v>
      </c>
      <c r="B18" s="48"/>
      <c r="C18" s="48"/>
      <c r="D18" s="48"/>
      <c r="E18" s="48"/>
      <c r="F18" s="49"/>
      <c r="G18" s="48"/>
    </row>
    <row r="19" ht="30" customHeight="1" spans="1:6">
      <c r="A19" s="50"/>
      <c r="D19" s="51"/>
      <c r="E19" s="51"/>
      <c r="F19" s="52"/>
    </row>
    <row r="20" ht="29.4" customHeight="1" spans="1:7">
      <c r="A20" s="3" t="s">
        <v>0</v>
      </c>
      <c r="B20" s="4"/>
      <c r="C20" s="4"/>
      <c r="D20" s="4"/>
      <c r="E20" s="4"/>
      <c r="F20" s="5"/>
      <c r="G20" s="4"/>
    </row>
    <row r="21" ht="29.4" customHeight="1" spans="1:7">
      <c r="A21" s="4" t="s">
        <v>30</v>
      </c>
      <c r="B21" s="4"/>
      <c r="C21" s="4"/>
      <c r="D21" s="4"/>
      <c r="E21" s="4"/>
      <c r="F21" s="5"/>
      <c r="G21" s="4"/>
    </row>
    <row r="22" ht="24.75" customHeight="1" spans="1:7">
      <c r="A22" s="53" t="s">
        <v>31</v>
      </c>
      <c r="B22" s="10"/>
      <c r="C22" s="11" t="s">
        <v>3</v>
      </c>
      <c r="D22" s="12"/>
      <c r="E22" s="13" t="s">
        <v>4</v>
      </c>
      <c r="F22" s="14"/>
      <c r="G22" s="14"/>
    </row>
    <row r="23" ht="24.75" customHeight="1" spans="1:7">
      <c r="A23" s="53" t="s">
        <v>32</v>
      </c>
      <c r="B23" s="15"/>
      <c r="C23" s="16"/>
      <c r="D23" s="16"/>
      <c r="E23" s="16"/>
      <c r="F23" s="16"/>
      <c r="G23" s="16"/>
    </row>
    <row r="24" ht="24.75" customHeight="1" spans="1:7">
      <c r="A24" s="53" t="s">
        <v>33</v>
      </c>
      <c r="B24" s="54"/>
      <c r="C24" s="54"/>
      <c r="D24" s="54"/>
      <c r="E24" s="54"/>
      <c r="F24" s="55" t="s">
        <v>34</v>
      </c>
      <c r="G24" s="54"/>
    </row>
    <row r="25" ht="29.25" customHeight="1" spans="1:7">
      <c r="A25" s="53" t="s">
        <v>35</v>
      </c>
      <c r="B25" s="56" t="s">
        <v>10</v>
      </c>
      <c r="C25" s="56"/>
      <c r="D25" s="56"/>
      <c r="E25" s="56" t="s">
        <v>11</v>
      </c>
      <c r="F25" s="57" t="s">
        <v>12</v>
      </c>
      <c r="G25" s="58" t="s">
        <v>13</v>
      </c>
    </row>
    <row r="26" ht="29.25" customHeight="1" spans="1:7">
      <c r="A26" s="59" t="s">
        <v>36</v>
      </c>
      <c r="B26" s="60" t="s">
        <v>37</v>
      </c>
      <c r="C26" s="60"/>
      <c r="D26" s="60"/>
      <c r="E26" s="61">
        <v>5</v>
      </c>
      <c r="F26" s="62">
        <v>0</v>
      </c>
      <c r="G26" s="17">
        <f>F26+F27</f>
        <v>0</v>
      </c>
    </row>
    <row r="27" ht="29.25" customHeight="1" spans="1:7">
      <c r="A27" s="63"/>
      <c r="B27" s="60" t="s">
        <v>38</v>
      </c>
      <c r="C27" s="60"/>
      <c r="D27" s="60"/>
      <c r="E27" s="61">
        <v>5</v>
      </c>
      <c r="F27" s="62">
        <v>0</v>
      </c>
      <c r="G27" s="17"/>
    </row>
    <row r="28" ht="29.25" customHeight="1" spans="1:7">
      <c r="A28" s="59" t="s">
        <v>39</v>
      </c>
      <c r="B28" s="60" t="s">
        <v>40</v>
      </c>
      <c r="C28" s="60"/>
      <c r="D28" s="60"/>
      <c r="E28" s="61">
        <v>15</v>
      </c>
      <c r="F28" s="62">
        <v>0</v>
      </c>
      <c r="G28" s="64">
        <f>F28+F29</f>
        <v>0</v>
      </c>
    </row>
    <row r="29" ht="29.25" customHeight="1" spans="1:7">
      <c r="A29" s="65"/>
      <c r="B29" s="60" t="s">
        <v>41</v>
      </c>
      <c r="C29" s="60"/>
      <c r="D29" s="60"/>
      <c r="E29" s="61">
        <v>15</v>
      </c>
      <c r="F29" s="62">
        <v>0</v>
      </c>
      <c r="G29" s="64"/>
    </row>
    <row r="30" ht="29.25" customHeight="1" spans="1:7">
      <c r="A30" s="59" t="s">
        <v>42</v>
      </c>
      <c r="B30" s="60" t="s">
        <v>43</v>
      </c>
      <c r="C30" s="60"/>
      <c r="D30" s="60"/>
      <c r="E30" s="61">
        <v>10</v>
      </c>
      <c r="F30" s="62">
        <v>0</v>
      </c>
      <c r="G30" s="64">
        <f>F30+F31+F32</f>
        <v>0</v>
      </c>
    </row>
    <row r="31" ht="29.25" customHeight="1" spans="1:7">
      <c r="A31" s="65"/>
      <c r="B31" s="60" t="s">
        <v>44</v>
      </c>
      <c r="C31" s="60"/>
      <c r="D31" s="60"/>
      <c r="E31" s="61">
        <v>15</v>
      </c>
      <c r="F31" s="62">
        <v>0</v>
      </c>
      <c r="G31" s="64"/>
    </row>
    <row r="32" ht="29.25" customHeight="1" spans="1:7">
      <c r="A32" s="63"/>
      <c r="B32" s="60" t="s">
        <v>45</v>
      </c>
      <c r="C32" s="60"/>
      <c r="D32" s="60"/>
      <c r="E32" s="61">
        <v>15</v>
      </c>
      <c r="F32" s="62">
        <v>0</v>
      </c>
      <c r="G32" s="64"/>
    </row>
    <row r="33" ht="29.25" customHeight="1" spans="1:7">
      <c r="A33" s="59" t="s">
        <v>46</v>
      </c>
      <c r="B33" s="60" t="s">
        <v>47</v>
      </c>
      <c r="C33" s="60"/>
      <c r="D33" s="60"/>
      <c r="E33" s="61">
        <v>15</v>
      </c>
      <c r="F33" s="62">
        <v>0</v>
      </c>
      <c r="G33" s="66">
        <f>F33+F34</f>
        <v>0</v>
      </c>
    </row>
    <row r="34" ht="29.25" customHeight="1" spans="1:7">
      <c r="A34" s="63"/>
      <c r="B34" s="60" t="s">
        <v>48</v>
      </c>
      <c r="C34" s="60"/>
      <c r="D34" s="60"/>
      <c r="E34" s="61">
        <v>5</v>
      </c>
      <c r="F34" s="62">
        <v>0</v>
      </c>
      <c r="G34" s="67"/>
    </row>
    <row r="35" ht="29.25" customHeight="1" spans="1:7">
      <c r="A35" s="68" t="s">
        <v>49</v>
      </c>
      <c r="B35" s="69"/>
      <c r="C35" s="69"/>
      <c r="D35" s="70"/>
      <c r="E35" s="61">
        <f>SUM(E26:E34)</f>
        <v>100</v>
      </c>
      <c r="F35" s="71">
        <f>SUM(F26:F34)</f>
        <v>0</v>
      </c>
      <c r="G35" s="71"/>
    </row>
    <row r="36" ht="39.75" customHeight="1" spans="1:7">
      <c r="A36" s="72" t="s">
        <v>50</v>
      </c>
      <c r="B36" s="73"/>
      <c r="C36" s="73"/>
      <c r="D36" s="73"/>
      <c r="E36" s="73"/>
      <c r="F36" s="74"/>
      <c r="G36" s="73"/>
    </row>
    <row r="37" ht="39.75" customHeight="1" spans="1:7">
      <c r="A37" s="75" t="s">
        <v>51</v>
      </c>
      <c r="B37" s="58" t="s">
        <v>52</v>
      </c>
      <c r="C37" s="71">
        <v>0</v>
      </c>
      <c r="D37" s="58" t="s">
        <v>53</v>
      </c>
      <c r="E37" s="64">
        <f>F17</f>
        <v>0</v>
      </c>
      <c r="F37" s="57" t="s">
        <v>54</v>
      </c>
      <c r="G37" s="64">
        <f>F35</f>
        <v>0</v>
      </c>
    </row>
    <row r="38" ht="39.75" customHeight="1" spans="1:7">
      <c r="A38" s="75" t="s">
        <v>55</v>
      </c>
      <c r="B38" s="64">
        <f>C37*0.3+E37*0.3+G37*0.4</f>
        <v>0</v>
      </c>
      <c r="C38" s="58" t="s">
        <v>56</v>
      </c>
      <c r="D38" s="58"/>
      <c r="E38" s="58"/>
      <c r="F38" s="57"/>
      <c r="G38" s="58"/>
    </row>
    <row r="39" ht="30" customHeight="1" spans="1:7">
      <c r="A39" s="76" t="s">
        <v>57</v>
      </c>
      <c r="B39" s="77"/>
      <c r="C39" s="77"/>
      <c r="D39" s="77"/>
      <c r="E39" s="77"/>
      <c r="F39" s="78"/>
      <c r="G39" s="77"/>
    </row>
    <row r="40" ht="44.1" customHeight="1" spans="1:7">
      <c r="A40" s="76" t="s">
        <v>58</v>
      </c>
      <c r="B40" s="76"/>
      <c r="C40" s="76"/>
      <c r="D40" s="76"/>
      <c r="E40" s="76"/>
      <c r="F40" s="79"/>
      <c r="G40" s="76"/>
    </row>
    <row r="41" ht="35.25" customHeight="1" spans="1:7">
      <c r="A41" s="80" t="s">
        <v>59</v>
      </c>
      <c r="B41" s="80"/>
      <c r="C41" s="80"/>
      <c r="D41" s="80"/>
      <c r="E41" s="80"/>
      <c r="F41" s="81"/>
      <c r="G41" s="80"/>
    </row>
    <row r="44" ht="13.5" spans="1:3">
      <c r="A44" s="82" t="s">
        <v>60</v>
      </c>
      <c r="B44" s="83"/>
      <c r="C44" s="83"/>
    </row>
    <row r="45" ht="13.5" spans="1:3">
      <c r="A45" s="82" t="s">
        <v>61</v>
      </c>
      <c r="B45" s="83"/>
      <c r="C45" s="83"/>
    </row>
  </sheetData>
  <mergeCells count="55">
    <mergeCell ref="A1:G1"/>
    <mergeCell ref="A2:G2"/>
    <mergeCell ref="F3:G3"/>
    <mergeCell ref="B4:G4"/>
    <mergeCell ref="F5:G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F17:G17"/>
    <mergeCell ref="A18:G18"/>
    <mergeCell ref="A20:G20"/>
    <mergeCell ref="A21:G21"/>
    <mergeCell ref="F22:G22"/>
    <mergeCell ref="B23:G23"/>
    <mergeCell ref="B24:E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35:D35"/>
    <mergeCell ref="F35:G35"/>
    <mergeCell ref="A36:G36"/>
    <mergeCell ref="C38:G38"/>
    <mergeCell ref="A39:G39"/>
    <mergeCell ref="A40:G40"/>
    <mergeCell ref="A41:G41"/>
    <mergeCell ref="A7:A9"/>
    <mergeCell ref="A10:A13"/>
    <mergeCell ref="A14:A15"/>
    <mergeCell ref="A26:A27"/>
    <mergeCell ref="A28:A29"/>
    <mergeCell ref="A30:A32"/>
    <mergeCell ref="A33:A34"/>
    <mergeCell ref="G7:G9"/>
    <mergeCell ref="G10:G13"/>
    <mergeCell ref="G14:G15"/>
    <mergeCell ref="G26:G27"/>
    <mergeCell ref="G28:G29"/>
    <mergeCell ref="G30:G32"/>
    <mergeCell ref="G33:G34"/>
  </mergeCells>
  <printOptions horizontalCentered="1"/>
  <pageMargins left="0.708333333333333" right="0.511805555555556" top="0.747916666666667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评阅与答辩评分表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柏小颖</dc:creator>
  <cp:lastModifiedBy>Administrator</cp:lastModifiedBy>
  <dcterms:created xsi:type="dcterms:W3CDTF">2019-05-28T07:55:00Z</dcterms:created>
  <cp:lastPrinted>2021-06-09T05:57:00Z</cp:lastPrinted>
  <dcterms:modified xsi:type="dcterms:W3CDTF">2024-05-24T15:24:26Z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ICV">
    <vt:lpwstr>C1A40D015C4D4A7CADEA6EC0162F6D39</vt:lpwstr>
  </property>
</Properties>
</file>